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10-r sar\bzu-1\bzu-10 sar\"/>
    </mc:Choice>
  </mc:AlternateContent>
  <xr:revisionPtr revIDLastSave="0" documentId="13_ncr:1_{BA36E591-1581-4F57-99D4-AE7CAE92D355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M-200" sheetId="17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76" l="1"/>
  <c r="F37" i="176"/>
  <c r="H33" i="176"/>
  <c r="F33" i="176"/>
  <c r="H32" i="176"/>
  <c r="F32" i="176"/>
  <c r="H31" i="176"/>
  <c r="F31" i="176"/>
  <c r="H29" i="176"/>
  <c r="F29" i="176"/>
  <c r="H28" i="176"/>
  <c r="F28" i="176"/>
  <c r="H27" i="176"/>
  <c r="F27" i="176"/>
  <c r="H26" i="176"/>
  <c r="H38" i="176" s="1"/>
  <c r="F26" i="176"/>
  <c r="F38" i="176" s="1"/>
  <c r="H25" i="176"/>
  <c r="F25" i="176"/>
  <c r="H22" i="176"/>
  <c r="F22" i="176"/>
  <c r="H21" i="176"/>
  <c r="F21" i="176"/>
  <c r="H19" i="176"/>
  <c r="F19" i="176"/>
  <c r="H18" i="176"/>
  <c r="F18" i="176"/>
  <c r="H17" i="176"/>
  <c r="F17" i="176"/>
  <c r="H16" i="176"/>
  <c r="F16" i="176"/>
  <c r="H15" i="176"/>
  <c r="F15" i="176"/>
  <c r="H14" i="176"/>
  <c r="F14" i="176"/>
  <c r="H13" i="176"/>
  <c r="F13" i="176"/>
  <c r="F23" i="176" l="1"/>
  <c r="F41" i="176" s="1"/>
  <c r="H23" i="176"/>
  <c r="H39" i="176" s="1"/>
  <c r="F39" i="176" l="1"/>
  <c r="F42" i="176" s="1"/>
  <c r="H41" i="176"/>
  <c r="H42" i="176" s="1"/>
</calcChain>
</file>

<file path=xl/sharedStrings.xml><?xml version="1.0" encoding="utf-8"?>
<sst xmlns="http://schemas.openxmlformats.org/spreadsheetml/2006/main" count="88" uniqueCount="65">
  <si>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</si>
  <si>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</si>
  <si>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</si>
  <si>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</si>
  <si>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</si>
  <si>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</si>
  <si>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</si>
  <si>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</si>
  <si>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</si>
  <si>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</si>
  <si>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</si>
  <si>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</si>
  <si>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</si>
  <si>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</si>
  <si>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</si>
  <si>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</si>
  <si>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</si>
  <si>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</si>
  <si>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</si>
  <si>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</si>
  <si>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</si>
  <si>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</si>
  <si>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</si>
  <si>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</si>
  <si>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</si>
  <si>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</si>
  <si>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</si>
  <si>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</si>
  <si>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</si>
  <si>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</si>
  <si>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</si>
  <si>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</si>
  <si>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</si>
  <si>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</si>
  <si>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</si>
  <si>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</si>
  <si>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</si>
  <si>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</si>
  <si>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</si>
  <si>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</si>
  <si>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</si>
  <si>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</si>
  <si>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</si>
  <si>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</si>
  <si>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</si>
  <si>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</si>
  <si>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</si>
  <si>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</si>
  <si>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</si>
  <si>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</si>
  <si>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</si>
  <si>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</si>
  <si>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</si>
  <si>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</si>
  <si>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</si>
  <si>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</si>
  <si>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</si>
  <si>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</si>
  <si>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</si>
  <si>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</si>
  <si>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</si>
  <si>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2023 оны 10 дугаар сарын 01 нээс 10 дугаар сарын 31 хүртэл</t>
  </si>
  <si>
    <t>10-р сар</t>
  </si>
  <si>
    <t>ГУЗУХ-ийн мэргэжилтэн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</si>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</sst>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4"/>
  <sheetViews>
    <sheetView tabSelected="1" workbookViewId="0">
      <selection activeCell="I17" sqref="I17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58" t="s">
        <v>22</v>
      </c>
      <c r="D4" s="58"/>
      <c r="E4" s="58"/>
      <c r="F4" s="58"/>
      <c r="G4" s="58"/>
      <c r="H4" s="58"/>
      <c r="I4" s="2"/>
    </row>
    <row r="5" spans="1:9" ht="15.75" x14ac:dyDescent="0.2">
      <c r="A5" s="59" t="s">
        <v>0</v>
      </c>
      <c r="B5" s="59"/>
      <c r="C5" s="59"/>
      <c r="D5" s="59"/>
      <c r="E5" s="59"/>
      <c r="F5" s="59"/>
      <c r="G5" s="59"/>
      <c r="H5" s="59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9" t="s">
        <v>61</v>
      </c>
      <c r="B7" s="59"/>
      <c r="C7" s="59"/>
      <c r="D7" s="59"/>
      <c r="E7" s="59"/>
      <c r="F7" s="59"/>
      <c r="G7" s="59"/>
      <c r="H7" s="59"/>
    </row>
    <row r="8" spans="1:9" x14ac:dyDescent="0.2">
      <c r="A8" s="4"/>
      <c r="B8" s="4"/>
      <c r="C8" s="60" t="s">
        <v>26</v>
      </c>
      <c r="D8" s="60"/>
      <c r="E8" s="60"/>
      <c r="F8" s="60"/>
      <c r="G8" s="60"/>
      <c r="H8" s="60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62</v>
      </c>
      <c r="E10" s="4"/>
      <c r="F10" s="4"/>
      <c r="G10" s="4"/>
      <c r="H10" s="4"/>
    </row>
    <row r="11" spans="1:9" ht="14.25" customHeight="1" x14ac:dyDescent="0.2">
      <c r="A11" s="61" t="s">
        <v>1</v>
      </c>
      <c r="B11" s="63" t="s">
        <v>2</v>
      </c>
      <c r="C11" s="65" t="s">
        <v>14</v>
      </c>
      <c r="D11" s="67" t="s">
        <v>15</v>
      </c>
      <c r="E11" s="69" t="s">
        <v>3</v>
      </c>
      <c r="F11" s="70"/>
      <c r="G11" s="71" t="s">
        <v>4</v>
      </c>
      <c r="H11" s="72"/>
    </row>
    <row r="12" spans="1:9" x14ac:dyDescent="0.2">
      <c r="A12" s="62"/>
      <c r="B12" s="64"/>
      <c r="C12" s="66"/>
      <c r="D12" s="68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>
        <v>98.4</v>
      </c>
      <c r="F14" s="21">
        <f>E14*D14</f>
        <v>12300000</v>
      </c>
      <c r="G14" s="21">
        <v>2798.4</v>
      </c>
      <c r="H14" s="21">
        <f>G14*D14</f>
        <v>349800000</v>
      </c>
    </row>
    <row r="15" spans="1:9" ht="15" customHeight="1" x14ac:dyDescent="0.2">
      <c r="A15" s="23">
        <v>3</v>
      </c>
      <c r="B15" s="23" t="s">
        <v>46</v>
      </c>
      <c r="C15" s="40" t="s">
        <v>47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48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8" ht="15" customHeight="1" x14ac:dyDescent="0.2">
      <c r="A17" s="23">
        <v>5</v>
      </c>
      <c r="B17" s="23" t="s">
        <v>49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8" ht="15" customHeight="1" x14ac:dyDescent="0.2">
      <c r="A18" s="23">
        <v>6</v>
      </c>
      <c r="B18" s="23" t="s">
        <v>50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8" ht="15" customHeight="1" x14ac:dyDescent="0.2">
      <c r="A19" s="23">
        <v>7</v>
      </c>
      <c r="B19" s="23" t="s">
        <v>51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8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/>
      <c r="G20" s="28"/>
      <c r="H20" s="21">
        <v>19169500</v>
      </c>
    </row>
    <row r="21" spans="1:8" ht="15" customHeight="1" x14ac:dyDescent="0.2">
      <c r="A21" s="23">
        <v>9</v>
      </c>
      <c r="B21" s="26" t="s">
        <v>24</v>
      </c>
      <c r="C21" s="40" t="s">
        <v>52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8" ht="15" customHeight="1" x14ac:dyDescent="0.2">
      <c r="A22" s="23">
        <v>10</v>
      </c>
      <c r="B22" s="26" t="s">
        <v>53</v>
      </c>
      <c r="C22" s="40" t="s">
        <v>54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8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12300000</v>
      </c>
      <c r="G23" s="32"/>
      <c r="H23" s="31">
        <f>SUM(H13:H22)</f>
        <v>368969500</v>
      </c>
    </row>
    <row r="24" spans="1:8" ht="15" customHeight="1" x14ac:dyDescent="0.2">
      <c r="A24" s="23">
        <v>12</v>
      </c>
      <c r="B24" s="23" t="s">
        <v>44</v>
      </c>
      <c r="C24" s="40" t="s">
        <v>8</v>
      </c>
      <c r="D24" s="30">
        <v>2000000</v>
      </c>
      <c r="E24" s="25"/>
      <c r="F24" s="21"/>
      <c r="G24" s="32"/>
      <c r="H24" s="21"/>
    </row>
    <row r="25" spans="1:8" ht="15" customHeight="1" x14ac:dyDescent="0.2">
      <c r="A25" s="23">
        <v>13</v>
      </c>
      <c r="B25" s="23" t="s">
        <v>45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8" ht="15" customHeight="1" x14ac:dyDescent="0.2">
      <c r="A26" s="23">
        <v>14</v>
      </c>
      <c r="B26" s="3" t="s">
        <v>55</v>
      </c>
      <c r="C26" s="40" t="s">
        <v>8</v>
      </c>
      <c r="D26" s="30">
        <v>72280</v>
      </c>
      <c r="E26" s="25"/>
      <c r="F26" s="21">
        <f t="shared" si="2"/>
        <v>0</v>
      </c>
      <c r="G26" s="32"/>
      <c r="H26" s="21">
        <f t="shared" ref="H26:H29" si="3">G26*D26</f>
        <v>0</v>
      </c>
    </row>
    <row r="27" spans="1:8" ht="15" customHeight="1" x14ac:dyDescent="0.2">
      <c r="A27" s="23">
        <v>15</v>
      </c>
      <c r="B27" s="23" t="s">
        <v>56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8" ht="15" customHeight="1" x14ac:dyDescent="0.2">
      <c r="A28" s="23">
        <v>16</v>
      </c>
      <c r="B28" s="23" t="s">
        <v>51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8" ht="15" customHeight="1" x14ac:dyDescent="0.2">
      <c r="A29" s="23">
        <v>17</v>
      </c>
      <c r="B29" s="23" t="s">
        <v>57</v>
      </c>
      <c r="C29" s="40" t="s">
        <v>8</v>
      </c>
      <c r="D29" s="30">
        <v>5000</v>
      </c>
      <c r="E29" s="25"/>
      <c r="F29" s="21">
        <f t="shared" si="2"/>
        <v>0</v>
      </c>
      <c r="G29" s="32"/>
      <c r="H29" s="21">
        <f t="shared" si="3"/>
        <v>0</v>
      </c>
    </row>
    <row r="30" spans="1:8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/>
      <c r="G30" s="36"/>
      <c r="H30" s="18">
        <v>10750000</v>
      </c>
    </row>
    <row r="31" spans="1:8" ht="15" customHeight="1" x14ac:dyDescent="0.2">
      <c r="A31" s="23">
        <v>19</v>
      </c>
      <c r="B31" s="34" t="s">
        <v>43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8" ht="15" customHeight="1" x14ac:dyDescent="0.2">
      <c r="A32" s="23">
        <v>20</v>
      </c>
      <c r="B32" s="34" t="s">
        <v>58</v>
      </c>
      <c r="C32" s="33" t="s">
        <v>59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60</v>
      </c>
      <c r="C33" s="33" t="s">
        <v>59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49"/>
      <c r="B34" s="50"/>
      <c r="C34" s="50"/>
      <c r="D34" s="50"/>
      <c r="E34" s="50"/>
      <c r="F34" s="50"/>
      <c r="G34" s="50"/>
      <c r="H34" s="51"/>
    </row>
    <row r="35" spans="1:9" ht="15" customHeight="1" x14ac:dyDescent="0.2">
      <c r="A35" s="52"/>
      <c r="B35" s="53"/>
      <c r="C35" s="53"/>
      <c r="D35" s="53"/>
      <c r="E35" s="53"/>
      <c r="F35" s="53"/>
      <c r="G35" s="53"/>
      <c r="H35" s="54"/>
    </row>
    <row r="36" spans="1:9" ht="15" customHeight="1" x14ac:dyDescent="0.2">
      <c r="A36" s="55"/>
      <c r="B36" s="56"/>
      <c r="C36" s="56"/>
      <c r="D36" s="56"/>
      <c r="E36" s="56"/>
      <c r="F36" s="56"/>
      <c r="G36" s="56"/>
      <c r="H36" s="57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>
        <v>2</v>
      </c>
      <c r="F37" s="21">
        <f t="shared" ref="F37" si="6">D37*E37</f>
        <v>2900000</v>
      </c>
      <c r="G37" s="36">
        <v>11</v>
      </c>
      <c r="H37" s="21">
        <f t="shared" ref="H37" si="7">D37*G37</f>
        <v>15950000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2900000</v>
      </c>
      <c r="G38" s="32"/>
      <c r="H38" s="31">
        <f>SUM(H24:H37)</f>
        <v>27100000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15200000</v>
      </c>
      <c r="G39" s="32"/>
      <c r="H39" s="39">
        <f>H23+H38</f>
        <v>396069500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1520000</v>
      </c>
      <c r="G41" s="42"/>
      <c r="H41" s="41">
        <f>0.1*(H38+H23)</f>
        <v>39606950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16720000</v>
      </c>
      <c r="G42" s="42"/>
      <c r="H42" s="44">
        <f>SUM(H39:H41)</f>
        <v>435676450</v>
      </c>
    </row>
    <row r="43" spans="1:9" ht="15" x14ac:dyDescent="0.25">
      <c r="A43" s="7"/>
      <c r="B43" s="12" t="s">
        <v>42</v>
      </c>
      <c r="C43" s="17"/>
      <c r="D43" s="17"/>
      <c r="E43" s="16"/>
      <c r="F43" s="16"/>
      <c r="G43" s="11"/>
      <c r="H43" s="11"/>
    </row>
    <row r="44" spans="1:9" x14ac:dyDescent="0.2">
      <c r="A44" s="7"/>
      <c r="B44" s="73" t="s">
        <v>32</v>
      </c>
      <c r="C44" s="73"/>
      <c r="D44" s="10" t="s">
        <v>33</v>
      </c>
      <c r="E44" s="10"/>
      <c r="F44" s="10"/>
      <c r="G44" s="74" t="s">
        <v>34</v>
      </c>
      <c r="H44" s="74"/>
    </row>
    <row r="45" spans="1:9" ht="15" customHeight="1" x14ac:dyDescent="0.2">
      <c r="A45" s="7"/>
      <c r="B45" s="45"/>
      <c r="C45" s="11"/>
      <c r="D45" s="10" t="s">
        <v>31</v>
      </c>
      <c r="E45" s="10"/>
      <c r="F45" s="10"/>
      <c r="G45" s="75" t="s">
        <v>35</v>
      </c>
      <c r="H45" s="75"/>
    </row>
    <row r="46" spans="1:9" ht="15" customHeight="1" x14ac:dyDescent="0.2">
      <c r="A46" s="7"/>
      <c r="B46" s="11"/>
      <c r="C46" s="11"/>
      <c r="D46" s="10" t="s">
        <v>12</v>
      </c>
      <c r="E46" s="10"/>
      <c r="F46" s="10"/>
      <c r="G46" s="75" t="s">
        <v>36</v>
      </c>
      <c r="H46" s="75"/>
    </row>
    <row r="47" spans="1:9" ht="1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5" customHeight="1" x14ac:dyDescent="0.2">
      <c r="A48" s="7"/>
      <c r="B48" s="76" t="s">
        <v>37</v>
      </c>
      <c r="C48" s="76"/>
      <c r="D48" s="13" t="s">
        <v>38</v>
      </c>
      <c r="E48" s="13"/>
      <c r="F48" s="13"/>
      <c r="G48" s="77" t="s">
        <v>41</v>
      </c>
      <c r="H48" s="77"/>
    </row>
    <row r="49" spans="1:10" ht="1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5" customHeight="1" x14ac:dyDescent="0.2">
      <c r="A50" s="3"/>
      <c r="B50" s="76" t="s">
        <v>37</v>
      </c>
      <c r="C50" s="76"/>
      <c r="D50" s="76" t="s">
        <v>39</v>
      </c>
      <c r="E50" s="76"/>
      <c r="F50" s="76"/>
      <c r="G50" s="77" t="s">
        <v>40</v>
      </c>
      <c r="H50" s="77"/>
    </row>
    <row r="51" spans="1:10" x14ac:dyDescent="0.2">
      <c r="A51" s="3"/>
      <c r="B51" s="16"/>
      <c r="C51" s="11"/>
      <c r="D51" s="15" t="s">
        <v>63</v>
      </c>
      <c r="E51" s="15"/>
      <c r="F51" s="15"/>
      <c r="G51" s="77" t="s">
        <v>64</v>
      </c>
      <c r="H51" s="77"/>
    </row>
    <row r="52" spans="1:10" x14ac:dyDescent="0.2">
      <c r="A52" s="3"/>
      <c r="B52" s="3"/>
      <c r="C52" s="78"/>
      <c r="D52" s="78"/>
      <c r="E52" s="78"/>
      <c r="F52" s="78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B50:C50"/>
    <mergeCell ref="D50:F50"/>
    <mergeCell ref="G50:H50"/>
    <mergeCell ref="G51:H51"/>
    <mergeCell ref="C52:F52"/>
    <mergeCell ref="B44:C44"/>
    <mergeCell ref="G44:H44"/>
    <mergeCell ref="G45:H45"/>
    <mergeCell ref="G46:H46"/>
    <mergeCell ref="B48:C48"/>
    <mergeCell ref="G48:H48"/>
    <mergeCell ref="A34:H36"/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M-200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2023-10-20T06:38:40Z</cp:lastPrinted>
  <dcterms:created xsi:type="dcterms:W3CDTF">2015-01-14T02:29:45Z</dcterms:created>
  <dcterms:modified xsi:type="dcterms:W3CDTF">2023-10-20T07:26:39Z</dcterms:modified>
</cp:coreProperties>
</file>