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4 он\гүйцэтгэл 2024 он\"/>
    </mc:Choice>
  </mc:AlternateContent>
  <xr:revisionPtr revIDLastSave="0" documentId="13_ncr:1_{DE491D0D-67B5-4C99-8EFD-3F0978EFE4A9}" xr6:coauthVersionLast="45" xr6:coauthVersionMax="45" xr10:uidLastSave="{00000000-0000-0000-0000-000000000000}"/>
  <bookViews>
    <workbookView xWindow="28680" yWindow="-120" windowWidth="29040" windowHeight="15720" tabRatio="992" xr2:uid="{00000000-000D-0000-FFFF-FFFF00000000}"/>
  </bookViews>
  <sheets>
    <sheet name="2024.01" sheetId="59" r:id="rId1"/>
  </sheets>
  <calcPr calcId="191029"/>
</workbook>
</file>

<file path=xl/calcChain.xml><?xml version="1.0" encoding="utf-8"?>
<calcChain xmlns="http://schemas.openxmlformats.org/spreadsheetml/2006/main">
  <c r="G18" i="59" l="1"/>
  <c r="G20" i="59"/>
  <c r="H20" i="59" s="1"/>
  <c r="G21" i="59"/>
  <c r="G17" i="59"/>
  <c r="H17" i="59" s="1"/>
  <c r="H18" i="59" s="1"/>
  <c r="H19" i="59" s="1"/>
  <c r="F17" i="59"/>
  <c r="F20" i="59"/>
  <c r="F18" i="59"/>
  <c r="F19" i="59" s="1"/>
  <c r="F21" i="59" l="1"/>
  <c r="F22" i="59" s="1"/>
  <c r="F24" i="59" s="1"/>
  <c r="F25" i="59" s="1"/>
  <c r="F26" i="59" s="1"/>
  <c r="H21" i="59"/>
  <c r="H22" i="59" s="1"/>
  <c r="H24" i="59" s="1"/>
  <c r="H25" i="59" l="1"/>
  <c r="H26" i="59" s="1"/>
</calcChain>
</file>

<file path=xl/sharedStrings.xml><?xml version="1.0" encoding="utf-8"?>
<sst xmlns="http://schemas.openxmlformats.org/spreadsheetml/2006/main" count="52" uniqueCount="49">
  <si>
    <t>Дүн</t>
  </si>
  <si>
    <t>Ажлын нэр, төрөл</t>
  </si>
  <si>
    <t>Тоо</t>
  </si>
  <si>
    <t>НӨАТ-10 %</t>
  </si>
  <si>
    <t>VI</t>
  </si>
  <si>
    <t>IX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</si>
  <si>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</si>
  <si>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</si>
  <si>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</si>
  <si>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</si>
  <si>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</si>
  <si>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</si>
  <si>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</si>
  <si>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</si>
  <si>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</si>
  <si>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</si>
  <si>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</si>
  <si>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</si>
  <si>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</si>
  <si>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</si>
  <si>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</si>
  <si>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</si>
  <si>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</si>
  <si>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</si>
  <si>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VIII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</si>
  <si>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</si>
  <si>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</si>
  <si>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</si>
  <si>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</si>
  <si>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</si>
  <si>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</si>
  <si>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</si>
  <si>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</si>
  <si>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2024 оны 01 дугаар сарын 1-нээс 01 дугаар сарын 31-ний өдөр хүртэл</t>
  </si>
  <si>
    <t>Гүйцэтгэгч:</t>
  </si>
  <si>
    <t>Захирал</t>
  </si>
  <si>
    <t>Д.Отгонбаатар</t>
  </si>
  <si>
    <t>А.Амарбаясгалан</t>
  </si>
  <si>
    <t>С.Ариунсанаа</t>
  </si>
  <si>
    <t>Ахлах геологич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</si>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</sst>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9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topLeftCell="A13" workbookViewId="0">
      <selection activeCell="H43" sqref="H43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6384" width="9" style="7"/>
  </cols>
  <sheetData>
    <row r="1" spans="1:8">
      <c r="A1" s="33" t="s">
        <v>13</v>
      </c>
      <c r="B1" s="33"/>
      <c r="C1" s="33"/>
      <c r="D1" s="33"/>
      <c r="E1" s="33"/>
      <c r="F1" s="33"/>
      <c r="G1" s="33"/>
      <c r="H1" s="33"/>
    </row>
    <row r="2" spans="1:8">
      <c r="A2" s="33" t="s">
        <v>14</v>
      </c>
      <c r="B2" s="33"/>
      <c r="C2" s="33"/>
      <c r="D2" s="33"/>
      <c r="E2" s="33"/>
      <c r="F2" s="33"/>
      <c r="G2" s="33"/>
      <c r="H2" s="33"/>
    </row>
    <row r="3" spans="1:8">
      <c r="A3" s="33" t="s">
        <v>15</v>
      </c>
      <c r="B3" s="33"/>
      <c r="C3" s="33"/>
      <c r="D3" s="33"/>
      <c r="E3" s="33"/>
      <c r="F3" s="33"/>
      <c r="G3" s="33"/>
      <c r="H3" s="33"/>
    </row>
    <row r="6" spans="1:8">
      <c r="B6" s="38" t="s">
        <v>16</v>
      </c>
      <c r="C6" s="38"/>
      <c r="D6" s="38"/>
      <c r="E6" s="38"/>
      <c r="F6" s="38"/>
      <c r="G6" s="38"/>
      <c r="H6" s="38"/>
    </row>
    <row r="7" spans="1:8">
      <c r="B7" s="38" t="s">
        <v>12</v>
      </c>
      <c r="C7" s="38"/>
      <c r="D7" s="38"/>
      <c r="E7" s="38"/>
      <c r="F7" s="38"/>
      <c r="G7" s="38"/>
      <c r="H7" s="38"/>
    </row>
    <row r="8" spans="1:8">
      <c r="B8" s="23"/>
      <c r="C8" s="23"/>
      <c r="D8" s="23"/>
      <c r="F8" s="23" t="s">
        <v>17</v>
      </c>
    </row>
    <row r="9" spans="1:8">
      <c r="B9" s="23"/>
      <c r="C9" s="23"/>
      <c r="D9" s="23"/>
      <c r="E9" s="23"/>
      <c r="F9" s="23"/>
    </row>
    <row r="10" spans="1:8">
      <c r="A10" s="33" t="s">
        <v>33</v>
      </c>
      <c r="B10" s="33"/>
      <c r="C10" s="33"/>
      <c r="D10" s="33"/>
      <c r="E10" s="33"/>
      <c r="F10" s="33"/>
      <c r="G10" s="33"/>
      <c r="H10" s="33"/>
    </row>
    <row r="11" spans="1:8">
      <c r="A11" s="19"/>
      <c r="B11" s="19"/>
      <c r="C11" s="19"/>
      <c r="D11" s="19"/>
      <c r="E11" s="19"/>
      <c r="F11" s="19"/>
      <c r="G11" s="19"/>
      <c r="H11" s="19"/>
    </row>
    <row r="12" spans="1:8">
      <c r="A12" s="33" t="s">
        <v>18</v>
      </c>
      <c r="B12" s="33"/>
      <c r="C12" s="33"/>
      <c r="D12" s="33"/>
      <c r="E12" s="33"/>
      <c r="F12" s="33"/>
      <c r="G12" s="33"/>
      <c r="H12" s="33"/>
    </row>
    <row r="14" spans="1:8">
      <c r="A14" s="34" t="s">
        <v>11</v>
      </c>
      <c r="B14" s="34" t="s">
        <v>1</v>
      </c>
      <c r="C14" s="35" t="s">
        <v>7</v>
      </c>
      <c r="D14" s="35" t="s">
        <v>8</v>
      </c>
      <c r="E14" s="37" t="s">
        <v>9</v>
      </c>
      <c r="F14" s="37"/>
      <c r="G14" s="37" t="s">
        <v>10</v>
      </c>
      <c r="H14" s="37"/>
    </row>
    <row r="15" spans="1:8">
      <c r="A15" s="34"/>
      <c r="B15" s="34"/>
      <c r="C15" s="36"/>
      <c r="D15" s="36"/>
      <c r="E15" s="22" t="s">
        <v>2</v>
      </c>
      <c r="F15" s="22" t="s">
        <v>0</v>
      </c>
      <c r="G15" s="22" t="s">
        <v>2</v>
      </c>
      <c r="H15" s="22" t="s">
        <v>0</v>
      </c>
    </row>
    <row r="16" spans="1:8">
      <c r="A16" s="22">
        <v>0</v>
      </c>
      <c r="B16" s="22">
        <v>1</v>
      </c>
      <c r="C16" s="21">
        <v>2</v>
      </c>
      <c r="D16" s="21">
        <v>3</v>
      </c>
      <c r="E16" s="22">
        <v>4</v>
      </c>
      <c r="F16" s="22">
        <v>5</v>
      </c>
      <c r="G16" s="22">
        <v>6</v>
      </c>
      <c r="H16" s="22">
        <v>7</v>
      </c>
    </row>
    <row r="17" spans="1:8">
      <c r="A17" s="22"/>
      <c r="B17" s="8" t="s">
        <v>25</v>
      </c>
      <c r="C17" s="22" t="s">
        <v>19</v>
      </c>
      <c r="D17" s="24">
        <v>65500</v>
      </c>
      <c r="E17" s="10">
        <v>220</v>
      </c>
      <c r="F17" s="9">
        <f t="shared" ref="F17" si="0">E17*D17</f>
        <v>14410000</v>
      </c>
      <c r="G17" s="10">
        <f>+E17</f>
        <v>220</v>
      </c>
      <c r="H17" s="9">
        <f t="shared" ref="H17" si="1">G17*D17</f>
        <v>14410000</v>
      </c>
    </row>
    <row r="18" spans="1:8">
      <c r="A18" s="11" t="s">
        <v>20</v>
      </c>
      <c r="B18" s="12" t="s">
        <v>0</v>
      </c>
      <c r="C18" s="1"/>
      <c r="D18" s="25"/>
      <c r="E18" s="14"/>
      <c r="F18" s="13">
        <f>SUM(F17:F17)</f>
        <v>14410000</v>
      </c>
      <c r="G18" s="10">
        <f t="shared" ref="G18:G21" si="2">+E18</f>
        <v>0</v>
      </c>
      <c r="H18" s="13">
        <f>SUM(H17:H17)</f>
        <v>14410000</v>
      </c>
    </row>
    <row r="19" spans="1:8">
      <c r="A19" s="11" t="s">
        <v>21</v>
      </c>
      <c r="B19" s="12" t="s">
        <v>30</v>
      </c>
      <c r="C19" s="11"/>
      <c r="D19" s="25"/>
      <c r="E19" s="14"/>
      <c r="F19" s="13">
        <f>+F18</f>
        <v>14410000</v>
      </c>
      <c r="G19" s="13"/>
      <c r="H19" s="13">
        <f t="shared" ref="H19" si="3">+H18</f>
        <v>14410000</v>
      </c>
    </row>
    <row r="20" spans="1:8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f t="shared" si="2"/>
        <v>1</v>
      </c>
      <c r="H20" s="16">
        <f t="shared" ref="H20" si="5">+G20*D20</f>
        <v>650000</v>
      </c>
    </row>
    <row r="21" spans="1:8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</row>
    <row r="22" spans="1:8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</row>
    <row r="23" spans="1:8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8">
      <c r="A24" s="11" t="s">
        <v>23</v>
      </c>
      <c r="B24" s="12" t="s">
        <v>32</v>
      </c>
      <c r="C24" s="11"/>
      <c r="D24" s="13"/>
      <c r="E24" s="14"/>
      <c r="F24" s="13">
        <f>F19+F22</f>
        <v>15060000</v>
      </c>
      <c r="G24" s="13"/>
      <c r="H24" s="13">
        <f>H19+H22</f>
        <v>15060000</v>
      </c>
    </row>
    <row r="25" spans="1:8">
      <c r="A25" s="11" t="s">
        <v>24</v>
      </c>
      <c r="B25" s="12" t="s">
        <v>3</v>
      </c>
      <c r="C25" s="11"/>
      <c r="D25" s="13"/>
      <c r="E25" s="14"/>
      <c r="F25" s="13">
        <f t="shared" ref="F25" si="7">+F23*0.1+F24*0.1</f>
        <v>1506000</v>
      </c>
      <c r="G25" s="13"/>
      <c r="H25" s="13">
        <f>+H23*0.1+H24*0.1</f>
        <v>1506000</v>
      </c>
    </row>
    <row r="26" spans="1:8">
      <c r="A26" s="11" t="s">
        <v>5</v>
      </c>
      <c r="B26" s="12" t="s">
        <v>6</v>
      </c>
      <c r="C26" s="11"/>
      <c r="D26" s="13"/>
      <c r="E26" s="14"/>
      <c r="F26" s="13">
        <f>SUM(F23:F25)</f>
        <v>16566000</v>
      </c>
      <c r="G26" s="13"/>
      <c r="H26" s="13">
        <f t="shared" ref="H26" si="8">SUM(H23:H25)</f>
        <v>16566000</v>
      </c>
    </row>
    <row r="27" spans="1:8">
      <c r="B27" s="4"/>
    </row>
    <row r="28" spans="1:8">
      <c r="B28" s="4" t="s">
        <v>34</v>
      </c>
      <c r="F28" s="32"/>
      <c r="G28" s="32"/>
    </row>
    <row r="29" spans="1:8">
      <c r="B29" s="27" t="s">
        <v>35</v>
      </c>
      <c r="E29" s="29" t="s">
        <v>36</v>
      </c>
      <c r="F29" s="28"/>
      <c r="G29" s="28"/>
    </row>
    <row r="30" spans="1:8">
      <c r="B30" s="19"/>
      <c r="F30" s="20"/>
      <c r="G30" s="20"/>
    </row>
    <row r="31" spans="1:8">
      <c r="B31" s="30" t="s">
        <v>39</v>
      </c>
      <c r="E31" s="29" t="s">
        <v>37</v>
      </c>
      <c r="F31" s="28"/>
      <c r="G31" s="28"/>
    </row>
    <row r="32" spans="1:8">
      <c r="B32" s="30"/>
      <c r="C32" s="3"/>
      <c r="D32" s="3"/>
      <c r="E32" s="29"/>
      <c r="F32" s="20"/>
      <c r="G32" s="20"/>
    </row>
    <row r="33" spans="2:7">
      <c r="B33" s="31" t="s">
        <v>40</v>
      </c>
      <c r="C33" s="3"/>
      <c r="D33" s="3"/>
      <c r="E33" s="29" t="s">
        <v>38</v>
      </c>
      <c r="F33" s="20"/>
      <c r="G33" s="20"/>
    </row>
    <row r="34" spans="2:7">
      <c r="B34" s="4"/>
      <c r="C34" s="3"/>
      <c r="D34" s="3"/>
      <c r="E34" s="3"/>
      <c r="F34" s="20"/>
      <c r="G34" s="20"/>
    </row>
    <row r="35" spans="2:7">
      <c r="B35" s="4" t="s">
        <v>41</v>
      </c>
      <c r="F35" s="20"/>
      <c r="G35" s="20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28:G28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2024.01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2023-12-05T04:30:23Z</cp:lastPrinted>
  <dcterms:created xsi:type="dcterms:W3CDTF">2014-01-15T06:30:10Z</dcterms:created>
  <dcterms:modified xsi:type="dcterms:W3CDTF">2024-01-15T07:44:19Z</dcterms:modified>
</cp:coreProperties>
</file>