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"/>
    </mc:Choice>
  </mc:AlternateContent>
  <xr:revisionPtr revIDLastSave="0" documentId="13_ncr:1_{88CA8255-2EA5-4972-BA82-159C6D315BC0}" xr6:coauthVersionLast="45" xr6:coauthVersionMax="45" xr10:uidLastSave="{00000000-0000-0000-0000-000000000000}"/>
  <bookViews>
    <workbookView xWindow="-28920" yWindow="1035" windowWidth="29040" windowHeight="15720" xr2:uid="{15FBC24C-AE1B-4E86-8162-D224AF3B4E2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G21" i="1"/>
  <c r="G18" i="1"/>
  <c r="I18" i="1"/>
  <c r="G19" i="1"/>
  <c r="I19" i="1"/>
  <c r="I20" i="1"/>
  <c r="G20" i="1"/>
  <c r="G15" i="1"/>
  <c r="G16" i="1"/>
  <c r="G17" i="1"/>
  <c r="G22" i="1"/>
  <c r="G23" i="1"/>
  <c r="G24" i="1"/>
  <c r="I24" i="1"/>
  <c r="I23" i="1"/>
  <c r="I22" i="1"/>
  <c r="H19" i="1"/>
  <c r="I17" i="1"/>
  <c r="I16" i="1"/>
  <c r="I15" i="1"/>
  <c r="H15" i="1"/>
</calcChain>
</file>

<file path=xl/sharedStrings.xml><?xml version="1.0" encoding="utf-8"?>
<sst xmlns="http://schemas.openxmlformats.org/spreadsheetml/2006/main" count="57" uniqueCount="51">
  <si>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</si>
  <si>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</si>
  <si>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</si>
  <si>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ХЭРЭГЖҮҮЛЖ БАЙГАА "ТЭХ УУЛ-50" ТӨСЛИЙН</t>
  </si>
  <si>
    <t>АЖЛЫН ГҮЙЦЭТГЭЛИЙН АКТ</t>
  </si>
  <si>
    <t>БАСИС ХХК</t>
  </si>
  <si>
    <t>Төсвийн дүн: 3,002,363,402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</si>
  <si>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</si>
  <si>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</si>
  <si>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</si>
  <si>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</si>
  <si>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</si>
  <si>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</si>
  <si>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</si>
  <si>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</si>
  <si>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хүн/ө</t>
  </si>
  <si>
    <t>-</t>
  </si>
  <si>
    <t>I</t>
  </si>
  <si>
    <t>Суурин боловсруулалт</t>
  </si>
  <si>
    <t>II</t>
  </si>
  <si>
    <t>III</t>
  </si>
  <si>
    <t>Автомашины татвар: УАЗ-фургон, Ланд круйзер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</si>
  <si>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</si>
  <si>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</si>
  <si>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</si>
  <si>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</si>
  <si>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</si>
  <si>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</si>
  <si>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</si>
  <si>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</si>
  <si>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</si>
  <si>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</si>
  <si>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</si>
  <si>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</si>
  <si>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Төслийн ахлагч</t>
  </si>
  <si>
    <t>Эдийн засагч</t>
  </si>
  <si>
    <t>С.Ариунсанаа</t>
  </si>
  <si>
    <t>Танилцсан:</t>
  </si>
  <si>
    <t>Үндэсний геологийн албаны ГСХ-ийн  дарга</t>
  </si>
  <si>
    <t>/Н.Мөнхбилэг/</t>
  </si>
  <si>
    <t>Хянасан:</t>
  </si>
  <si>
    <t>Үндэсний геологийн албаны ГСХ-ийн мэргэжилтэн</t>
  </si>
  <si>
    <t>/Х.Ганхуяг /</t>
  </si>
  <si>
    <t>Үндэсний геологийн албаны УТСГ хариуцсан мэргэжилтэн</t>
  </si>
  <si>
    <t>2026 оны 01 дүгээр сарын 1-нээс 01 дүгээр сарын 31-ний өдөр хүртэл</t>
  </si>
  <si>
    <t>С.Ганбаатар</t>
  </si>
  <si>
    <t>/П.Энх-Амгалан/</t>
  </si>
  <si>
    <t xml:space="preserve">ӨӨРИЙН ХҮЧНИЙ ДҮН </t>
  </si>
  <si>
    <t xml:space="preserve">Дүн </t>
  </si>
  <si>
    <t>Бусад дүн</t>
  </si>
  <si>
    <t>НИЙТ АЖЛЫН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</si>
</sst>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3" xfId="1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43" fontId="0" fillId="0" borderId="0" xfId="1" applyFont="1"/>
    <xf numFmtId="165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3" fillId="0" borderId="0" xfId="0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7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ED5-7965-4124-A32B-F3A48CD78779}">
  <dimension ref="B1:K40"/>
  <sheetViews>
    <sheetView tabSelected="1" workbookViewId="0">
      <selection activeCell="I34" sqref="I34"/>
    </sheetView>
  </sheetViews>
  <sheetFormatPr defaultColWidth="10" defaultRowHeight="14.4" x14ac:dyDescent="0.3"/>
  <cols>
    <col min="1" max="1" width="0.21875" customWidth="1"/>
    <col min="2" max="2" width="4.5546875" style="2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3">
      <c r="B2" s="1" t="s">
        <v>1</v>
      </c>
      <c r="C2" s="1"/>
      <c r="D2" s="1"/>
      <c r="E2" s="1"/>
      <c r="F2" s="1"/>
      <c r="G2" s="1"/>
      <c r="H2" s="1"/>
      <c r="I2" s="1"/>
    </row>
    <row r="3" spans="2:9" x14ac:dyDescent="0.3">
      <c r="B3" s="1" t="s">
        <v>2</v>
      </c>
      <c r="C3" s="1"/>
      <c r="D3" s="1"/>
      <c r="E3" s="1"/>
      <c r="F3" s="1"/>
      <c r="G3" s="1"/>
      <c r="H3" s="1"/>
      <c r="I3" s="1"/>
    </row>
    <row r="5" spans="2:9" x14ac:dyDescent="0.3">
      <c r="C5" s="3" t="s">
        <v>3</v>
      </c>
      <c r="D5" s="3"/>
      <c r="E5" s="3"/>
      <c r="F5" s="3"/>
      <c r="G5" s="3"/>
      <c r="H5" s="3"/>
      <c r="I5" s="3"/>
    </row>
    <row r="6" spans="2:9" x14ac:dyDescent="0.3">
      <c r="C6" s="3" t="s">
        <v>4</v>
      </c>
      <c r="D6" s="3"/>
      <c r="E6" s="3"/>
      <c r="F6" s="3"/>
      <c r="G6" s="3"/>
      <c r="H6" s="3"/>
      <c r="I6" s="3"/>
    </row>
    <row r="7" spans="2:9" x14ac:dyDescent="0.3">
      <c r="C7" s="4"/>
      <c r="D7" s="4"/>
      <c r="E7" s="4"/>
      <c r="G7" s="4" t="s">
        <v>5</v>
      </c>
    </row>
    <row r="8" spans="2:9" x14ac:dyDescent="0.3">
      <c r="C8" s="4"/>
      <c r="D8" s="4"/>
      <c r="E8" s="4"/>
      <c r="F8" s="4"/>
      <c r="G8" s="4"/>
    </row>
    <row r="9" spans="2:9" x14ac:dyDescent="0.3">
      <c r="B9" s="39" t="s">
        <v>44</v>
      </c>
      <c r="C9" s="39"/>
      <c r="D9" s="39"/>
      <c r="E9" s="39"/>
      <c r="F9" s="39"/>
      <c r="G9" s="39"/>
      <c r="H9" s="39"/>
      <c r="I9" s="39"/>
    </row>
    <row r="10" spans="2:9" ht="16.2" x14ac:dyDescent="0.45">
      <c r="B10" s="38"/>
      <c r="C10" s="38"/>
      <c r="D10" s="38"/>
      <c r="E10" s="38"/>
      <c r="F10" s="38"/>
      <c r="G10" s="38"/>
      <c r="H10" s="38"/>
      <c r="I10" s="38"/>
    </row>
    <row r="11" spans="2:9" x14ac:dyDescent="0.3">
      <c r="B11" s="39" t="s">
        <v>6</v>
      </c>
      <c r="C11" s="39"/>
      <c r="D11" s="39"/>
      <c r="E11" s="39"/>
      <c r="F11" s="39"/>
      <c r="G11" s="39"/>
      <c r="H11" s="39"/>
      <c r="I11" s="39"/>
    </row>
    <row r="12" spans="2:9" ht="18.600000000000001" customHeight="1" x14ac:dyDescent="0.3">
      <c r="B12" s="5" t="s">
        <v>7</v>
      </c>
      <c r="C12" s="5" t="s">
        <v>8</v>
      </c>
      <c r="D12" s="6" t="s">
        <v>9</v>
      </c>
      <c r="E12" s="6" t="s">
        <v>10</v>
      </c>
      <c r="F12" s="6" t="s">
        <v>11</v>
      </c>
      <c r="G12" s="6"/>
      <c r="H12" s="6" t="s">
        <v>12</v>
      </c>
      <c r="I12" s="6"/>
    </row>
    <row r="13" spans="2:9" x14ac:dyDescent="0.3">
      <c r="B13" s="5"/>
      <c r="C13" s="5"/>
      <c r="D13" s="6"/>
      <c r="E13" s="6"/>
      <c r="F13" s="7" t="s">
        <v>13</v>
      </c>
      <c r="G13" s="7" t="s">
        <v>14</v>
      </c>
      <c r="H13" s="7" t="s">
        <v>13</v>
      </c>
      <c r="I13" s="7" t="s">
        <v>14</v>
      </c>
    </row>
    <row r="14" spans="2:9" x14ac:dyDescent="0.3">
      <c r="B14" s="8">
        <v>0</v>
      </c>
      <c r="C14" s="8">
        <v>1</v>
      </c>
      <c r="D14" s="9">
        <v>2</v>
      </c>
      <c r="E14" s="10">
        <v>3</v>
      </c>
      <c r="F14" s="8">
        <v>4</v>
      </c>
      <c r="G14" s="11">
        <v>5</v>
      </c>
      <c r="H14" s="8">
        <v>6</v>
      </c>
      <c r="I14" s="8">
        <v>7</v>
      </c>
    </row>
    <row r="15" spans="2:9" x14ac:dyDescent="0.3">
      <c r="B15" s="7"/>
      <c r="C15" s="12" t="s">
        <v>18</v>
      </c>
      <c r="D15" s="8" t="s">
        <v>15</v>
      </c>
      <c r="E15" s="13">
        <v>133000</v>
      </c>
      <c r="F15" s="8">
        <v>198</v>
      </c>
      <c r="G15" s="14">
        <f t="shared" ref="G15:G19" si="0">+E15*F15</f>
        <v>26334000</v>
      </c>
      <c r="H15" s="8">
        <f t="shared" ref="H15:I19" si="1">+F15</f>
        <v>198</v>
      </c>
      <c r="I15" s="15">
        <f t="shared" si="1"/>
        <v>26334000</v>
      </c>
    </row>
    <row r="16" spans="2:9" x14ac:dyDescent="0.3">
      <c r="B16" s="18" t="s">
        <v>17</v>
      </c>
      <c r="C16" s="19" t="s">
        <v>48</v>
      </c>
      <c r="D16" s="8" t="s">
        <v>16</v>
      </c>
      <c r="E16" s="17" t="s">
        <v>16</v>
      </c>
      <c r="F16" s="37"/>
      <c r="G16" s="20">
        <f>SUM(G15:G15)</f>
        <v>26334000</v>
      </c>
      <c r="H16" s="8"/>
      <c r="I16" s="21">
        <f t="shared" si="1"/>
        <v>26334000</v>
      </c>
    </row>
    <row r="17" spans="2:11" x14ac:dyDescent="0.3">
      <c r="B17" s="18" t="s">
        <v>19</v>
      </c>
      <c r="C17" s="19" t="s">
        <v>47</v>
      </c>
      <c r="D17" s="8" t="s">
        <v>16</v>
      </c>
      <c r="E17" s="17" t="s">
        <v>16</v>
      </c>
      <c r="F17" s="37"/>
      <c r="G17" s="20">
        <f>+G16</f>
        <v>26334000</v>
      </c>
      <c r="H17" s="8"/>
      <c r="I17" s="21">
        <f t="shared" si="1"/>
        <v>26334000</v>
      </c>
      <c r="K17" s="22"/>
    </row>
    <row r="18" spans="2:11" x14ac:dyDescent="0.3">
      <c r="B18" s="18"/>
      <c r="C18" s="12" t="s">
        <v>21</v>
      </c>
      <c r="D18" s="8"/>
      <c r="E18" s="36">
        <v>250000</v>
      </c>
      <c r="F18" s="37">
        <v>3</v>
      </c>
      <c r="G18" s="14">
        <f t="shared" si="0"/>
        <v>750000</v>
      </c>
      <c r="H18" s="8">
        <v>3</v>
      </c>
      <c r="I18" s="15">
        <f t="shared" si="1"/>
        <v>750000</v>
      </c>
      <c r="K18" s="22"/>
    </row>
    <row r="19" spans="2:11" x14ac:dyDescent="0.3">
      <c r="B19" s="7"/>
      <c r="C19" s="12" t="s">
        <v>22</v>
      </c>
      <c r="D19" s="8" t="s">
        <v>23</v>
      </c>
      <c r="E19" s="13">
        <v>1550000</v>
      </c>
      <c r="F19" s="8">
        <v>1</v>
      </c>
      <c r="G19" s="14">
        <f t="shared" si="0"/>
        <v>1550000</v>
      </c>
      <c r="H19" s="8">
        <f t="shared" si="1"/>
        <v>1</v>
      </c>
      <c r="I19" s="15">
        <f t="shared" si="1"/>
        <v>1550000</v>
      </c>
      <c r="K19" s="22"/>
    </row>
    <row r="20" spans="2:11" x14ac:dyDescent="0.3">
      <c r="B20" s="18" t="s">
        <v>20</v>
      </c>
      <c r="C20" s="19" t="s">
        <v>49</v>
      </c>
      <c r="D20" s="8" t="s">
        <v>16</v>
      </c>
      <c r="E20" s="17"/>
      <c r="F20" s="8"/>
      <c r="G20" s="20">
        <f>SUM(G18:G19)</f>
        <v>2300000</v>
      </c>
      <c r="H20" s="20"/>
      <c r="I20" s="20">
        <f t="shared" ref="I20" si="2">SUM(I18:I19)</f>
        <v>2300000</v>
      </c>
      <c r="K20" s="23"/>
    </row>
    <row r="21" spans="2:11" x14ac:dyDescent="0.3">
      <c r="B21" s="18" t="s">
        <v>24</v>
      </c>
      <c r="C21" s="19" t="s">
        <v>26</v>
      </c>
      <c r="D21" s="8">
        <v>0</v>
      </c>
      <c r="E21" s="17"/>
      <c r="F21" s="8"/>
      <c r="G21" s="20">
        <f>+G20</f>
        <v>2300000</v>
      </c>
      <c r="H21" s="20">
        <f t="shared" ref="H21:I21" si="3">+H20</f>
        <v>0</v>
      </c>
      <c r="I21" s="20">
        <f t="shared" si="3"/>
        <v>2300000</v>
      </c>
    </row>
    <row r="22" spans="2:11" x14ac:dyDescent="0.3">
      <c r="B22" s="7" t="s">
        <v>25</v>
      </c>
      <c r="C22" s="19" t="s">
        <v>28</v>
      </c>
      <c r="D22" s="7"/>
      <c r="E22" s="24"/>
      <c r="F22" s="7"/>
      <c r="G22" s="20">
        <f>+G21+G17</f>
        <v>28634000</v>
      </c>
      <c r="H22" s="8"/>
      <c r="I22" s="21">
        <f t="shared" ref="I22:I24" si="4">+G22</f>
        <v>28634000</v>
      </c>
      <c r="J22" s="25"/>
    </row>
    <row r="23" spans="2:11" x14ac:dyDescent="0.3">
      <c r="B23" s="7" t="s">
        <v>27</v>
      </c>
      <c r="C23" s="19" t="s">
        <v>30</v>
      </c>
      <c r="D23" s="7"/>
      <c r="E23" s="24"/>
      <c r="F23" s="7"/>
      <c r="G23" s="14">
        <f>+G22*0.1</f>
        <v>2863400</v>
      </c>
      <c r="H23" s="8"/>
      <c r="I23" s="15">
        <f t="shared" si="4"/>
        <v>2863400</v>
      </c>
      <c r="J23" s="22"/>
    </row>
    <row r="24" spans="2:11" x14ac:dyDescent="0.3">
      <c r="B24" s="7" t="s">
        <v>29</v>
      </c>
      <c r="C24" s="19" t="s">
        <v>50</v>
      </c>
      <c r="D24" s="7"/>
      <c r="E24" s="24"/>
      <c r="F24" s="7"/>
      <c r="G24" s="20">
        <f>+G22+G23</f>
        <v>31497400</v>
      </c>
      <c r="H24" s="8"/>
      <c r="I24" s="21">
        <f t="shared" si="4"/>
        <v>31497400</v>
      </c>
      <c r="J24" s="25"/>
    </row>
    <row r="25" spans="2:11" x14ac:dyDescent="0.3">
      <c r="C25" s="26"/>
      <c r="F25" s="16"/>
    </row>
    <row r="26" spans="2:11" x14ac:dyDescent="0.3">
      <c r="C26" s="26" t="s">
        <v>31</v>
      </c>
      <c r="D26" s="31"/>
      <c r="E26" s="31"/>
      <c r="F26" s="32"/>
      <c r="G26" s="27"/>
      <c r="H26" s="27"/>
    </row>
    <row r="27" spans="2:11" x14ac:dyDescent="0.3">
      <c r="C27" s="33" t="s">
        <v>32</v>
      </c>
      <c r="D27" s="31"/>
      <c r="E27" s="31"/>
      <c r="F27" s="34" t="s">
        <v>33</v>
      </c>
      <c r="G27" s="29"/>
      <c r="H27" s="30"/>
    </row>
    <row r="28" spans="2:11" x14ac:dyDescent="0.3">
      <c r="C28" s="33"/>
      <c r="D28" s="31"/>
      <c r="E28" s="31"/>
      <c r="F28" s="31"/>
      <c r="G28" s="28"/>
      <c r="H28" s="30"/>
    </row>
    <row r="29" spans="2:11" x14ac:dyDescent="0.3">
      <c r="C29" s="33" t="s">
        <v>34</v>
      </c>
      <c r="D29" s="31"/>
      <c r="E29" s="31"/>
      <c r="F29" s="32" t="s">
        <v>45</v>
      </c>
      <c r="G29" s="29"/>
      <c r="H29" s="30"/>
    </row>
    <row r="30" spans="2:11" x14ac:dyDescent="0.3">
      <c r="C30" s="33"/>
      <c r="D30" s="31"/>
      <c r="E30" s="31"/>
      <c r="F30" s="34"/>
      <c r="G30" s="28"/>
      <c r="H30" s="30"/>
    </row>
    <row r="31" spans="2:11" x14ac:dyDescent="0.3">
      <c r="C31" s="35" t="s">
        <v>35</v>
      </c>
      <c r="D31" s="31"/>
      <c r="E31" s="31"/>
      <c r="F31" s="34" t="s">
        <v>36</v>
      </c>
      <c r="G31" s="28"/>
      <c r="H31" s="30"/>
    </row>
    <row r="32" spans="2:11" x14ac:dyDescent="0.3">
      <c r="C32" s="26" t="s">
        <v>37</v>
      </c>
      <c r="D32" s="31"/>
      <c r="E32" s="31"/>
      <c r="F32" s="32"/>
      <c r="G32" s="28"/>
      <c r="H32" s="30"/>
    </row>
    <row r="33" spans="3:8" x14ac:dyDescent="0.3">
      <c r="C33" s="31"/>
      <c r="D33" s="31"/>
      <c r="E33" s="31"/>
      <c r="F33" s="32"/>
      <c r="G33" s="22"/>
      <c r="H33" s="30"/>
    </row>
    <row r="34" spans="3:8" x14ac:dyDescent="0.3">
      <c r="C34" s="31" t="s">
        <v>38</v>
      </c>
      <c r="D34" s="31"/>
      <c r="E34" s="31"/>
      <c r="F34" s="34" t="s">
        <v>39</v>
      </c>
      <c r="G34" s="22"/>
      <c r="H34" s="30"/>
    </row>
    <row r="35" spans="3:8" x14ac:dyDescent="0.3">
      <c r="C35" s="31"/>
      <c r="D35" s="31"/>
      <c r="E35" s="31"/>
      <c r="F35" s="32"/>
      <c r="G35" s="22"/>
      <c r="H35" s="30"/>
    </row>
    <row r="36" spans="3:8" x14ac:dyDescent="0.3">
      <c r="C36" s="26" t="s">
        <v>40</v>
      </c>
      <c r="D36" s="31"/>
      <c r="E36" s="31"/>
      <c r="F36" s="32"/>
      <c r="G36" s="22"/>
      <c r="H36" s="30"/>
    </row>
    <row r="37" spans="3:8" x14ac:dyDescent="0.3">
      <c r="C37" s="31" t="s">
        <v>41</v>
      </c>
      <c r="D37" s="31"/>
      <c r="E37" s="31"/>
      <c r="F37" s="34" t="s">
        <v>42</v>
      </c>
      <c r="G37" s="22"/>
      <c r="H37" s="30"/>
    </row>
    <row r="38" spans="3:8" x14ac:dyDescent="0.3">
      <c r="C38" s="31"/>
      <c r="D38" s="31"/>
      <c r="E38" s="31"/>
      <c r="F38" s="34"/>
      <c r="G38" s="22"/>
      <c r="H38" s="30"/>
    </row>
    <row r="39" spans="3:8" x14ac:dyDescent="0.3">
      <c r="C39" s="31" t="s">
        <v>43</v>
      </c>
      <c r="D39" s="31"/>
      <c r="E39" s="31"/>
      <c r="F39" s="32" t="s">
        <v>46</v>
      </c>
      <c r="G39" s="22"/>
      <c r="H39" s="30"/>
    </row>
    <row r="40" spans="3:8" x14ac:dyDescent="0.3">
      <c r="F40" s="22"/>
      <c r="G40" s="22"/>
      <c r="H40" s="30"/>
    </row>
  </sheetData>
  <mergeCells count="14">
    <mergeCell ref="G26:H26"/>
    <mergeCell ref="B11:I11"/>
    <mergeCell ref="B12:B13"/>
    <mergeCell ref="C12:C13"/>
    <mergeCell ref="D12:D13"/>
    <mergeCell ref="E12:E13"/>
    <mergeCell ref="F12:G12"/>
    <mergeCell ref="H12:I12"/>
    <mergeCell ref="B1:I1"/>
    <mergeCell ref="B2:I2"/>
    <mergeCell ref="B3:I3"/>
    <mergeCell ref="C5:I5"/>
    <mergeCell ref="C6:I6"/>
    <mergeCell ref="B9:I9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2026-01-20T04:50:02Z</cp:lastPrinted>
  <dcterms:created xsi:type="dcterms:W3CDTF">2026-01-20T04:20:50Z</dcterms:created>
  <dcterms:modified xsi:type="dcterms:W3CDTF">2026-01-20T04:50:21Z</dcterms:modified>
</cp:coreProperties>
</file>